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24" i="1" l="1"/>
  <c r="F43" i="1"/>
  <c r="J81" i="1"/>
  <c r="F100" i="1"/>
  <c r="J138" i="1"/>
  <c r="F157" i="1"/>
  <c r="J195" i="1"/>
  <c r="G62" i="1"/>
  <c r="G196" i="1" s="1"/>
  <c r="L100" i="1"/>
  <c r="L157" i="1"/>
  <c r="G176" i="1"/>
  <c r="L43" i="1"/>
  <c r="L196" i="1" s="1"/>
  <c r="H62" i="1"/>
  <c r="H119" i="1"/>
  <c r="H176" i="1"/>
  <c r="G119" i="1"/>
  <c r="I62" i="1"/>
  <c r="I119" i="1"/>
  <c r="I176" i="1"/>
  <c r="I24" i="1"/>
  <c r="I81" i="1"/>
  <c r="I138" i="1"/>
  <c r="I195" i="1"/>
  <c r="H195" i="1"/>
  <c r="F176" i="1"/>
  <c r="J157" i="1"/>
  <c r="H138" i="1"/>
  <c r="F119" i="1"/>
  <c r="J100" i="1"/>
  <c r="H81" i="1"/>
  <c r="G81" i="1"/>
  <c r="L62" i="1"/>
  <c r="F62" i="1"/>
  <c r="F196" i="1" s="1"/>
  <c r="J43" i="1"/>
  <c r="J196" i="1" s="1"/>
  <c r="I43" i="1"/>
  <c r="I196" i="1" s="1"/>
  <c r="H24" i="1"/>
  <c r="H196" i="1" s="1"/>
  <c r="G24" i="1"/>
</calcChain>
</file>

<file path=xl/sharedStrings.xml><?xml version="1.0" encoding="utf-8"?>
<sst xmlns="http://schemas.openxmlformats.org/spreadsheetml/2006/main" count="322" uniqueCount="97">
  <si>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</si>
  <si>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</si>
  <si>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</si>
  <si>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</si>
  <si>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</si>
  <si>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</si>
  <si>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</si>
  <si>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</si>
  <si>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</si>
  <si>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</si>
  <si>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</si>
  <si>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</si>
  <si>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</si>
  <si>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</si>
  <si>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</si>
  <si>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</si>
  <si>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</si>
  <si>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</si>
  <si>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</si>
  <si>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</si>
  <si>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</si>
  <si>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</si>
  <si>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</si>
  <si>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</si>
  <si>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</si>
  <si>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</si>
  <si>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</si>
  <si>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</si>
  <si>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</si>
  <si>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</si>
  <si>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</si>
  <si>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</si>
  <si>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</si>
  <si>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</si>
  <si>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</si>
  <si>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</si>
  <si>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</si>
  <si>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</si>
  <si>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</si>
  <si>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</t>
  </si>
  <si>
    <t>чай с сахаром</t>
  </si>
  <si>
    <t>хлеб крестьянский витаминный</t>
  </si>
  <si>
    <t>салат из свежих огурцов</t>
  </si>
  <si>
    <t>борщ из свежей капусты с картофелем на к/б</t>
  </si>
  <si>
    <t>каша "Дружба" с маслом</t>
  </si>
  <si>
    <t>кофейный напиток на молоке</t>
  </si>
  <si>
    <t>хлеб купеческий заварной</t>
  </si>
  <si>
    <t>йогурт</t>
  </si>
  <si>
    <t>каша манная молочная</t>
  </si>
  <si>
    <t>салат из зелёного горошка консервированного</t>
  </si>
  <si>
    <t>суп картофельный с макаронными изделиями на к/б</t>
  </si>
  <si>
    <t>котлета мясная</t>
  </si>
  <si>
    <t>пюре из гороха с маслом</t>
  </si>
  <si>
    <t>суп молочный с макаронными изделиями</t>
  </si>
  <si>
    <t>сок</t>
  </si>
  <si>
    <t>сок в коробочке</t>
  </si>
  <si>
    <t>салат из свежих помидоров с луком</t>
  </si>
  <si>
    <t>рассольник "Ленинградский"</t>
  </si>
  <si>
    <t>жаркое по-домашнему</t>
  </si>
  <si>
    <t>50/100</t>
  </si>
  <si>
    <t>компот из смеси сухофруктов</t>
  </si>
  <si>
    <t>сырок твор.</t>
  </si>
  <si>
    <t>сырок творожный</t>
  </si>
  <si>
    <t>омлет натуральный с маслом</t>
  </si>
  <si>
    <t>150/5</t>
  </si>
  <si>
    <t>салат из тёртой моркови с сахаром</t>
  </si>
  <si>
    <t>суп гороховый с гренками на к/б</t>
  </si>
  <si>
    <t>гуляш</t>
  </si>
  <si>
    <t>80/50</t>
  </si>
  <si>
    <t>рис отварной с соусом</t>
  </si>
  <si>
    <t>180/30</t>
  </si>
  <si>
    <t>кисель из концентрата</t>
  </si>
  <si>
    <t>каша геркулесовая с маслом</t>
  </si>
  <si>
    <t>салат из свёклы</t>
  </si>
  <si>
    <t>суп рисовый с говядиной и томатной пастой (харчо)</t>
  </si>
  <si>
    <t>птица тушеная</t>
  </si>
  <si>
    <t>макаронные изделия отварные с соусом</t>
  </si>
  <si>
    <t>макаронные изделия отварные с маслом</t>
  </si>
  <si>
    <t>суп крестьянский на к/б</t>
  </si>
  <si>
    <t>тефтели мясные</t>
  </si>
  <si>
    <t>греча отварная рассыпчатая с соусом</t>
  </si>
  <si>
    <t>каша пшённая с маслом</t>
  </si>
  <si>
    <t>суп картофельный на к/б</t>
  </si>
  <si>
    <t>капуста тушёная с мясом</t>
  </si>
  <si>
    <t>щи из свежей капусты с картофелем на к/б</t>
  </si>
  <si>
    <t>запеканка из творога</t>
  </si>
  <si>
    <t>150/20</t>
  </si>
  <si>
    <t>какао с молоком</t>
  </si>
  <si>
    <t>каша ячневая с маслом</t>
  </si>
  <si>
    <t>суп картофельный с бобовыми на к/б</t>
  </si>
  <si>
    <t>шницель рыбный натуральный</t>
  </si>
  <si>
    <t>пюре картофельное с соусом</t>
  </si>
  <si>
    <t>каша рисовая молочная</t>
  </si>
  <si>
    <t>суп из овощей на к/б</t>
  </si>
  <si>
    <t>МОУ Стриганская ООШ</t>
  </si>
  <si>
    <t>Директор школы</t>
  </si>
  <si>
    <t>Афанасьева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</si>
</sst>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P13" sqref="P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94</v>
      </c>
      <c r="D1" s="52"/>
      <c r="E1" s="52"/>
      <c r="F1" s="12" t="s">
        <v>16</v>
      </c>
      <c r="G1" s="2" t="s">
        <v>17</v>
      </c>
      <c r="H1" s="53" t="s">
        <v>95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6.62</v>
      </c>
      <c r="H6" s="40">
        <v>5.42</v>
      </c>
      <c r="I6" s="40">
        <v>31.73</v>
      </c>
      <c r="J6" s="40">
        <v>202.14</v>
      </c>
      <c r="K6" s="41">
        <v>20</v>
      </c>
      <c r="L6" s="40">
        <v>7.71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/>
      <c r="I8" s="43">
        <v>14</v>
      </c>
      <c r="J8" s="43">
        <v>28</v>
      </c>
      <c r="K8" s="44">
        <v>42</v>
      </c>
      <c r="L8" s="43">
        <v>2.6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2.2400000000000002</v>
      </c>
      <c r="H9" s="43">
        <v>0.44</v>
      </c>
      <c r="I9" s="43">
        <v>19.760000000000002</v>
      </c>
      <c r="J9" s="43">
        <v>91.96</v>
      </c>
      <c r="K9" s="44">
        <v>11</v>
      </c>
      <c r="L9" s="43">
        <v>3.67</v>
      </c>
    </row>
    <row r="10" spans="1:12" ht="15" x14ac:dyDescent="0.25">
      <c r="A10" s="23"/>
      <c r="B10" s="15"/>
      <c r="C10" s="11"/>
      <c r="D10" s="7" t="s">
        <v>24</v>
      </c>
      <c r="E10" s="42" t="s">
        <v>24</v>
      </c>
      <c r="F10" s="43">
        <v>200</v>
      </c>
      <c r="G10" s="43">
        <v>2</v>
      </c>
      <c r="H10" s="43"/>
      <c r="I10" s="43">
        <v>29.87</v>
      </c>
      <c r="J10" s="43">
        <v>121.33</v>
      </c>
      <c r="K10" s="44"/>
      <c r="L10" s="43">
        <v>50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11.06</v>
      </c>
      <c r="H13" s="19">
        <f t="shared" si="0"/>
        <v>5.86</v>
      </c>
      <c r="I13" s="19">
        <f t="shared" si="0"/>
        <v>95.360000000000014</v>
      </c>
      <c r="J13" s="19">
        <f t="shared" si="0"/>
        <v>443.42999999999995</v>
      </c>
      <c r="K13" s="25"/>
      <c r="L13" s="19">
        <f t="shared" ref="L13" si="1">SUM(L6:L12)</f>
        <v>63.980000000000004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0.46</v>
      </c>
      <c r="H14" s="43">
        <v>3.65</v>
      </c>
      <c r="I14" s="43">
        <v>1.43</v>
      </c>
      <c r="J14" s="43">
        <v>40.380000000000003</v>
      </c>
      <c r="K14" s="44">
        <v>58</v>
      </c>
      <c r="L14" s="43">
        <v>21.74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1.45</v>
      </c>
      <c r="H15" s="43">
        <v>3.93</v>
      </c>
      <c r="I15" s="43">
        <v>100.2</v>
      </c>
      <c r="J15" s="43">
        <v>82</v>
      </c>
      <c r="K15" s="44">
        <v>15</v>
      </c>
      <c r="L15" s="43">
        <v>18.43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3.3</v>
      </c>
      <c r="H16" s="43">
        <v>8.6</v>
      </c>
      <c r="I16" s="43">
        <v>23.2</v>
      </c>
      <c r="J16" s="43">
        <v>183.4</v>
      </c>
      <c r="K16" s="44">
        <v>35</v>
      </c>
      <c r="L16" s="43">
        <v>17.079999999999998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1.4</v>
      </c>
      <c r="H18" s="43">
        <v>2</v>
      </c>
      <c r="I18" s="43">
        <v>22.4</v>
      </c>
      <c r="J18" s="43">
        <v>116</v>
      </c>
      <c r="K18" s="44">
        <v>39</v>
      </c>
      <c r="L18" s="43">
        <v>9.58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2.2400000000000002</v>
      </c>
      <c r="H19" s="43">
        <v>0.44</v>
      </c>
      <c r="I19" s="43">
        <v>19.760000000000002</v>
      </c>
      <c r="J19" s="43">
        <v>91.96</v>
      </c>
      <c r="K19" s="44">
        <v>11</v>
      </c>
      <c r="L19" s="43">
        <v>3.67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25</v>
      </c>
      <c r="G20" s="43">
        <v>3.16</v>
      </c>
      <c r="H20" s="43">
        <v>0.4</v>
      </c>
      <c r="I20" s="43">
        <v>19.32</v>
      </c>
      <c r="J20" s="43">
        <v>106.4</v>
      </c>
      <c r="K20" s="44">
        <v>12</v>
      </c>
      <c r="L20" s="43">
        <v>2.39</v>
      </c>
    </row>
    <row r="21" spans="1:12" ht="15" x14ac:dyDescent="0.25">
      <c r="A21" s="23"/>
      <c r="B21" s="15"/>
      <c r="C21" s="11"/>
      <c r="D21" s="6" t="s">
        <v>47</v>
      </c>
      <c r="E21" s="42" t="s">
        <v>47</v>
      </c>
      <c r="F21" s="43">
        <v>125</v>
      </c>
      <c r="G21" s="43">
        <v>2</v>
      </c>
      <c r="H21" s="43">
        <v>1.56</v>
      </c>
      <c r="I21" s="43">
        <v>11.75</v>
      </c>
      <c r="J21" s="43">
        <v>69.38</v>
      </c>
      <c r="K21" s="44"/>
      <c r="L21" s="43">
        <v>19.91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14.01</v>
      </c>
      <c r="H23" s="19">
        <f t="shared" si="2"/>
        <v>20.58</v>
      </c>
      <c r="I23" s="19">
        <f t="shared" si="2"/>
        <v>198.06</v>
      </c>
      <c r="J23" s="19">
        <f t="shared" si="2"/>
        <v>689.52</v>
      </c>
      <c r="K23" s="25"/>
      <c r="L23" s="19">
        <f t="shared" ref="L23" si="3">SUM(L14:L22)</f>
        <v>92.8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1490</v>
      </c>
      <c r="G24" s="32">
        <f t="shared" ref="G24:J24" si="4">G13+G23</f>
        <v>25.07</v>
      </c>
      <c r="H24" s="32">
        <f t="shared" si="4"/>
        <v>26.439999999999998</v>
      </c>
      <c r="I24" s="32">
        <f t="shared" si="4"/>
        <v>293.42</v>
      </c>
      <c r="J24" s="32">
        <f t="shared" si="4"/>
        <v>1132.9499999999998</v>
      </c>
      <c r="K24" s="32"/>
      <c r="L24" s="32">
        <f t="shared" ref="L24" si="5">L13+L23</f>
        <v>156.78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36</v>
      </c>
      <c r="L25" s="40">
        <v>14.77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0.2</v>
      </c>
      <c r="H27" s="43"/>
      <c r="I27" s="43">
        <v>14</v>
      </c>
      <c r="J27" s="43">
        <v>28</v>
      </c>
      <c r="K27" s="44">
        <v>42</v>
      </c>
      <c r="L27" s="43">
        <v>2.6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2.2400000000000002</v>
      </c>
      <c r="H28" s="43">
        <v>0.44</v>
      </c>
      <c r="I28" s="43">
        <v>19.760000000000002</v>
      </c>
      <c r="J28" s="43">
        <v>91.96</v>
      </c>
      <c r="K28" s="44">
        <v>11</v>
      </c>
      <c r="L28" s="43">
        <v>3.67</v>
      </c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200</v>
      </c>
      <c r="G29" s="43">
        <v>0.53</v>
      </c>
      <c r="H29" s="43"/>
      <c r="I29" s="43">
        <v>15.07</v>
      </c>
      <c r="J29" s="43">
        <v>112</v>
      </c>
      <c r="K29" s="44"/>
      <c r="L29" s="43">
        <v>28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9.2099999999999991</v>
      </c>
      <c r="H32" s="19">
        <f t="shared" ref="H32" si="7">SUM(H25:H31)</f>
        <v>6.54</v>
      </c>
      <c r="I32" s="19">
        <f t="shared" ref="I32" si="8">SUM(I25:I31)</f>
        <v>68.53</v>
      </c>
      <c r="J32" s="19">
        <f t="shared" ref="J32:L32" si="9">SUM(J25:J31)</f>
        <v>390.59999999999997</v>
      </c>
      <c r="K32" s="25"/>
      <c r="L32" s="19">
        <f t="shared" si="9"/>
        <v>49.04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1.77</v>
      </c>
      <c r="H33" s="43">
        <v>3.12</v>
      </c>
      <c r="I33" s="43">
        <v>3.75</v>
      </c>
      <c r="J33" s="43">
        <v>50.16</v>
      </c>
      <c r="K33" s="44">
        <v>76</v>
      </c>
      <c r="L33" s="43">
        <v>16.36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2.15</v>
      </c>
      <c r="H34" s="43">
        <v>2.27</v>
      </c>
      <c r="I34" s="43">
        <v>13.71</v>
      </c>
      <c r="J34" s="43">
        <v>83.8</v>
      </c>
      <c r="K34" s="44">
        <v>4</v>
      </c>
      <c r="L34" s="43">
        <v>14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228.75</v>
      </c>
      <c r="K35" s="44">
        <v>29</v>
      </c>
      <c r="L35" s="43">
        <v>49.25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0.77</v>
      </c>
      <c r="H36" s="43">
        <v>0.09</v>
      </c>
      <c r="I36" s="43">
        <v>4.79</v>
      </c>
      <c r="J36" s="43">
        <v>23.6</v>
      </c>
      <c r="K36" s="44">
        <v>49</v>
      </c>
      <c r="L36" s="43">
        <v>6.4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0.2</v>
      </c>
      <c r="H37" s="43"/>
      <c r="I37" s="43">
        <v>14</v>
      </c>
      <c r="J37" s="43">
        <v>28</v>
      </c>
      <c r="K37" s="44">
        <v>42</v>
      </c>
      <c r="L37" s="43">
        <v>2.6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2.2400000000000002</v>
      </c>
      <c r="H38" s="43">
        <v>0.44</v>
      </c>
      <c r="I38" s="43">
        <v>19.760000000000002</v>
      </c>
      <c r="J38" s="43">
        <v>91.96</v>
      </c>
      <c r="K38" s="44">
        <v>11</v>
      </c>
      <c r="L38" s="43">
        <v>3.67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25</v>
      </c>
      <c r="G39" s="43">
        <v>3.16</v>
      </c>
      <c r="H39" s="43">
        <v>0.4</v>
      </c>
      <c r="I39" s="43">
        <v>19.32</v>
      </c>
      <c r="J39" s="43">
        <v>106.4</v>
      </c>
      <c r="K39" s="44">
        <v>12</v>
      </c>
      <c r="L39" s="43">
        <v>2.39</v>
      </c>
    </row>
    <row r="40" spans="1:12" ht="15" x14ac:dyDescent="0.25">
      <c r="A40" s="14"/>
      <c r="B40" s="15"/>
      <c r="C40" s="11"/>
      <c r="D40" s="6" t="s">
        <v>24</v>
      </c>
      <c r="E40" s="42" t="s">
        <v>24</v>
      </c>
      <c r="F40" s="43">
        <v>150</v>
      </c>
      <c r="G40" s="43">
        <v>1.5</v>
      </c>
      <c r="H40" s="43"/>
      <c r="I40" s="43">
        <v>22.4</v>
      </c>
      <c r="J40" s="43">
        <v>91</v>
      </c>
      <c r="K40" s="44"/>
      <c r="L40" s="43">
        <v>54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935</v>
      </c>
      <c r="G42" s="19">
        <f t="shared" ref="G42" si="10">SUM(G33:G41)</f>
        <v>27.34</v>
      </c>
      <c r="H42" s="19">
        <f t="shared" ref="H42" si="11">SUM(H33:H41)</f>
        <v>17.87</v>
      </c>
      <c r="I42" s="19">
        <f t="shared" ref="I42" si="12">SUM(I33:I41)</f>
        <v>113.43</v>
      </c>
      <c r="J42" s="19">
        <f t="shared" ref="J42:L42" si="13">SUM(J33:J41)</f>
        <v>703.67</v>
      </c>
      <c r="K42" s="25"/>
      <c r="L42" s="19">
        <f t="shared" si="13"/>
        <v>148.67000000000002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1585</v>
      </c>
      <c r="G43" s="32">
        <f t="shared" ref="G43" si="14">G32+G42</f>
        <v>36.549999999999997</v>
      </c>
      <c r="H43" s="32">
        <f t="shared" ref="H43" si="15">H32+H42</f>
        <v>24.41</v>
      </c>
      <c r="I43" s="32">
        <f t="shared" ref="I43" si="16">I32+I42</f>
        <v>181.96</v>
      </c>
      <c r="J43" s="32">
        <f t="shared" ref="J43:L43" si="17">J32+J42</f>
        <v>1094.27</v>
      </c>
      <c r="K43" s="32"/>
      <c r="L43" s="32">
        <f t="shared" si="17"/>
        <v>197.71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5.75</v>
      </c>
      <c r="H44" s="40">
        <v>5.21</v>
      </c>
      <c r="I44" s="40">
        <v>18.84</v>
      </c>
      <c r="J44" s="40">
        <v>145.19999999999999</v>
      </c>
      <c r="K44" s="41">
        <v>16</v>
      </c>
      <c r="L44" s="40">
        <v>10.82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0.2</v>
      </c>
      <c r="H46" s="43"/>
      <c r="I46" s="43">
        <v>14</v>
      </c>
      <c r="J46" s="43">
        <v>28</v>
      </c>
      <c r="K46" s="44">
        <v>42</v>
      </c>
      <c r="L46" s="43">
        <v>2.6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2.2400000000000002</v>
      </c>
      <c r="H47" s="43">
        <v>0.44</v>
      </c>
      <c r="I47" s="43">
        <v>19.760000000000002</v>
      </c>
      <c r="J47" s="43">
        <v>91.96</v>
      </c>
      <c r="K47" s="44">
        <v>11</v>
      </c>
      <c r="L47" s="43">
        <v>3.67</v>
      </c>
    </row>
    <row r="48" spans="1:12" ht="15" x14ac:dyDescent="0.25">
      <c r="A48" s="23"/>
      <c r="B48" s="15"/>
      <c r="C48" s="11"/>
      <c r="D48" s="7" t="s">
        <v>54</v>
      </c>
      <c r="E48" s="42" t="s">
        <v>55</v>
      </c>
      <c r="F48" s="43">
        <v>200</v>
      </c>
      <c r="G48" s="43">
        <v>1</v>
      </c>
      <c r="H48" s="43"/>
      <c r="I48" s="43">
        <v>75</v>
      </c>
      <c r="J48" s="43">
        <v>75</v>
      </c>
      <c r="K48" s="44"/>
      <c r="L48" s="43">
        <v>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9.1900000000000013</v>
      </c>
      <c r="H51" s="19">
        <f t="shared" ref="H51" si="19">SUM(H44:H50)</f>
        <v>5.65</v>
      </c>
      <c r="I51" s="19">
        <f t="shared" ref="I51" si="20">SUM(I44:I50)</f>
        <v>127.60000000000001</v>
      </c>
      <c r="J51" s="19">
        <f t="shared" ref="J51:L51" si="21">SUM(J44:J50)</f>
        <v>340.15999999999997</v>
      </c>
      <c r="K51" s="25"/>
      <c r="L51" s="19">
        <f t="shared" si="21"/>
        <v>42.09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0.68</v>
      </c>
      <c r="H52" s="43">
        <v>3.71</v>
      </c>
      <c r="I52" s="43">
        <v>2.83</v>
      </c>
      <c r="J52" s="43">
        <v>47.46</v>
      </c>
      <c r="K52" s="44">
        <v>59</v>
      </c>
      <c r="L52" s="43">
        <v>13.83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1.68</v>
      </c>
      <c r="H53" s="43">
        <v>4.09</v>
      </c>
      <c r="I53" s="43">
        <v>13.27</v>
      </c>
      <c r="J53" s="43">
        <v>96.6</v>
      </c>
      <c r="K53" s="44">
        <v>7</v>
      </c>
      <c r="L53" s="43">
        <v>21.32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 t="s">
        <v>59</v>
      </c>
      <c r="G54" s="43">
        <v>17.21</v>
      </c>
      <c r="H54" s="43">
        <v>4.67</v>
      </c>
      <c r="I54" s="43">
        <v>13.72</v>
      </c>
      <c r="J54" s="43">
        <v>165.63</v>
      </c>
      <c r="K54" s="44">
        <v>30</v>
      </c>
      <c r="L54" s="43">
        <v>68.709999999999994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0.04</v>
      </c>
      <c r="H56" s="43"/>
      <c r="I56" s="43">
        <v>24.76</v>
      </c>
      <c r="J56" s="43">
        <v>94.2</v>
      </c>
      <c r="K56" s="44">
        <v>38</v>
      </c>
      <c r="L56" s="43">
        <v>3.95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>
        <v>11</v>
      </c>
      <c r="L57" s="43">
        <v>3.67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25</v>
      </c>
      <c r="G58" s="43">
        <v>3.16</v>
      </c>
      <c r="H58" s="43">
        <v>0.4</v>
      </c>
      <c r="I58" s="43">
        <v>19.32</v>
      </c>
      <c r="J58" s="43">
        <v>106.4</v>
      </c>
      <c r="K58" s="44">
        <v>12</v>
      </c>
      <c r="L58" s="43">
        <v>2.39</v>
      </c>
    </row>
    <row r="59" spans="1:12" ht="15" x14ac:dyDescent="0.25">
      <c r="A59" s="23"/>
      <c r="B59" s="15"/>
      <c r="C59" s="11"/>
      <c r="D59" s="6" t="s">
        <v>61</v>
      </c>
      <c r="E59" s="42" t="s">
        <v>62</v>
      </c>
      <c r="F59" s="43">
        <v>100</v>
      </c>
      <c r="G59" s="43">
        <v>14.3</v>
      </c>
      <c r="H59" s="43">
        <v>8</v>
      </c>
      <c r="I59" s="43">
        <v>12.7</v>
      </c>
      <c r="J59" s="43">
        <v>180</v>
      </c>
      <c r="K59" s="44"/>
      <c r="L59" s="43">
        <v>32.01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635</v>
      </c>
      <c r="G61" s="19">
        <f t="shared" ref="G61" si="22">SUM(G52:G60)</f>
        <v>39.31</v>
      </c>
      <c r="H61" s="19">
        <f t="shared" ref="H61" si="23">SUM(H52:H60)</f>
        <v>21.31</v>
      </c>
      <c r="I61" s="19">
        <f t="shared" ref="I61" si="24">SUM(I52:I60)</f>
        <v>106.36</v>
      </c>
      <c r="J61" s="19">
        <f t="shared" ref="J61:L61" si="25">SUM(J52:J60)</f>
        <v>782.25</v>
      </c>
      <c r="K61" s="25"/>
      <c r="L61" s="19">
        <f t="shared" si="25"/>
        <v>145.88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1285</v>
      </c>
      <c r="G62" s="32">
        <f t="shared" ref="G62" si="26">G51+G61</f>
        <v>48.5</v>
      </c>
      <c r="H62" s="32">
        <f t="shared" ref="H62" si="27">H51+H61</f>
        <v>26.96</v>
      </c>
      <c r="I62" s="32">
        <f t="shared" ref="I62" si="28">I51+I61</f>
        <v>233.96</v>
      </c>
      <c r="J62" s="32">
        <f t="shared" ref="J62:L62" si="29">J51+J61</f>
        <v>1122.4099999999999</v>
      </c>
      <c r="K62" s="32"/>
      <c r="L62" s="32">
        <f t="shared" si="29"/>
        <v>187.97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 t="s">
        <v>64</v>
      </c>
      <c r="G63" s="40">
        <v>14.27</v>
      </c>
      <c r="H63" s="40">
        <v>22.16</v>
      </c>
      <c r="I63" s="40">
        <v>2.65</v>
      </c>
      <c r="J63" s="40">
        <v>267.93</v>
      </c>
      <c r="K63" s="41">
        <v>55</v>
      </c>
      <c r="L63" s="40">
        <v>24.05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0.2</v>
      </c>
      <c r="H65" s="43"/>
      <c r="I65" s="43">
        <v>14</v>
      </c>
      <c r="J65" s="43">
        <v>28</v>
      </c>
      <c r="K65" s="44">
        <v>42</v>
      </c>
      <c r="L65" s="43">
        <v>2.6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2.2400000000000002</v>
      </c>
      <c r="H66" s="43">
        <v>0.44</v>
      </c>
      <c r="I66" s="43">
        <v>19.760000000000002</v>
      </c>
      <c r="J66" s="43">
        <v>91.96</v>
      </c>
      <c r="K66" s="44">
        <v>11</v>
      </c>
      <c r="L66" s="43">
        <v>3.67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150</v>
      </c>
      <c r="G67" s="43">
        <v>1.5</v>
      </c>
      <c r="H67" s="43"/>
      <c r="I67" s="43">
        <v>22.4</v>
      </c>
      <c r="J67" s="43">
        <v>91</v>
      </c>
      <c r="K67" s="44"/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18.21</v>
      </c>
      <c r="H70" s="19">
        <f t="shared" ref="H70" si="31">SUM(H63:H69)</f>
        <v>22.6</v>
      </c>
      <c r="I70" s="19">
        <f t="shared" ref="I70" si="32">SUM(I63:I69)</f>
        <v>58.809999999999995</v>
      </c>
      <c r="J70" s="19">
        <f t="shared" ref="J70:L70" si="33">SUM(J63:J69)</f>
        <v>478.89</v>
      </c>
      <c r="K70" s="25"/>
      <c r="L70" s="19">
        <f t="shared" si="33"/>
        <v>51.32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0.97</v>
      </c>
      <c r="H71" s="43">
        <v>0.08</v>
      </c>
      <c r="I71" s="43">
        <v>7.15</v>
      </c>
      <c r="J71" s="43">
        <v>34.119999999999997</v>
      </c>
      <c r="K71" s="44">
        <v>13</v>
      </c>
      <c r="L71" s="43">
        <v>7.58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1.4</v>
      </c>
      <c r="H72" s="43">
        <v>0.28000000000000003</v>
      </c>
      <c r="I72" s="43">
        <v>12.28</v>
      </c>
      <c r="J72" s="43">
        <v>56</v>
      </c>
      <c r="K72" s="44">
        <v>46</v>
      </c>
      <c r="L72" s="43">
        <v>20.100000000000001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 t="s">
        <v>68</v>
      </c>
      <c r="G73" s="43">
        <v>19.72</v>
      </c>
      <c r="H73" s="43">
        <v>17.89</v>
      </c>
      <c r="I73" s="43">
        <v>4.76</v>
      </c>
      <c r="J73" s="43">
        <v>168.2</v>
      </c>
      <c r="K73" s="44">
        <v>44</v>
      </c>
      <c r="L73" s="43">
        <v>83.53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 t="s">
        <v>70</v>
      </c>
      <c r="G74" s="43">
        <v>5.05</v>
      </c>
      <c r="H74" s="43">
        <v>9.44</v>
      </c>
      <c r="I74" s="43">
        <v>6.48</v>
      </c>
      <c r="J74" s="43">
        <v>273.92</v>
      </c>
      <c r="K74" s="44">
        <v>22</v>
      </c>
      <c r="L74" s="43">
        <v>17.7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/>
      <c r="H75" s="43"/>
      <c r="I75" s="43">
        <v>9.98</v>
      </c>
      <c r="J75" s="43">
        <v>37.4</v>
      </c>
      <c r="K75" s="44">
        <v>43</v>
      </c>
      <c r="L75" s="43">
        <v>2.87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2.2400000000000002</v>
      </c>
      <c r="H76" s="43">
        <v>0.44</v>
      </c>
      <c r="I76" s="43">
        <v>19.760000000000002</v>
      </c>
      <c r="J76" s="43">
        <v>91.96</v>
      </c>
      <c r="K76" s="44">
        <v>11</v>
      </c>
      <c r="L76" s="43">
        <v>3.67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25</v>
      </c>
      <c r="G77" s="43">
        <v>3.16</v>
      </c>
      <c r="H77" s="43">
        <v>0.4</v>
      </c>
      <c r="I77" s="43">
        <v>19.32</v>
      </c>
      <c r="J77" s="43">
        <v>106.4</v>
      </c>
      <c r="K77" s="44">
        <v>12</v>
      </c>
      <c r="L77" s="43">
        <v>2.39</v>
      </c>
    </row>
    <row r="78" spans="1:12" ht="15" x14ac:dyDescent="0.25">
      <c r="A78" s="23"/>
      <c r="B78" s="15"/>
      <c r="C78" s="11"/>
      <c r="D78" s="6" t="s">
        <v>54</v>
      </c>
      <c r="E78" s="42" t="s">
        <v>55</v>
      </c>
      <c r="F78" s="43">
        <v>200</v>
      </c>
      <c r="G78" s="43">
        <v>1</v>
      </c>
      <c r="H78" s="43"/>
      <c r="I78" s="43">
        <v>75</v>
      </c>
      <c r="J78" s="43">
        <v>75</v>
      </c>
      <c r="K78" s="44"/>
      <c r="L78" s="43">
        <v>25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33.540000000000006</v>
      </c>
      <c r="H80" s="19">
        <f t="shared" ref="H80" si="35">SUM(H71:H79)</f>
        <v>28.529999999999998</v>
      </c>
      <c r="I80" s="19">
        <f t="shared" ref="I80" si="36">SUM(I71:I79)</f>
        <v>154.72999999999999</v>
      </c>
      <c r="J80" s="19">
        <f t="shared" ref="J80:L80" si="37">SUM(J71:J79)</f>
        <v>843</v>
      </c>
      <c r="K80" s="25"/>
      <c r="L80" s="19">
        <f t="shared" si="37"/>
        <v>162.83999999999997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1185</v>
      </c>
      <c r="G81" s="32">
        <f t="shared" ref="G81" si="38">G70+G80</f>
        <v>51.750000000000007</v>
      </c>
      <c r="H81" s="32">
        <f t="shared" ref="H81" si="39">H70+H80</f>
        <v>51.129999999999995</v>
      </c>
      <c r="I81" s="32">
        <f t="shared" ref="I81" si="40">I70+I80</f>
        <v>213.54</v>
      </c>
      <c r="J81" s="32">
        <f t="shared" ref="J81:L81" si="41">J70+J80</f>
        <v>1321.8899999999999</v>
      </c>
      <c r="K81" s="32"/>
      <c r="L81" s="32">
        <f t="shared" si="41"/>
        <v>214.15999999999997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4.08</v>
      </c>
      <c r="H82" s="40">
        <v>4.92</v>
      </c>
      <c r="I82" s="40">
        <v>17.8</v>
      </c>
      <c r="J82" s="40">
        <v>132</v>
      </c>
      <c r="K82" s="41">
        <v>64</v>
      </c>
      <c r="L82" s="40">
        <v>14.69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0.2</v>
      </c>
      <c r="H84" s="43"/>
      <c r="I84" s="43">
        <v>14</v>
      </c>
      <c r="J84" s="43">
        <v>28</v>
      </c>
      <c r="K84" s="44">
        <v>42</v>
      </c>
      <c r="L84" s="43">
        <v>2.6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2.2400000000000002</v>
      </c>
      <c r="H85" s="43">
        <v>0.44</v>
      </c>
      <c r="I85" s="43">
        <v>19.760000000000002</v>
      </c>
      <c r="J85" s="43">
        <v>91.96</v>
      </c>
      <c r="K85" s="44">
        <v>11</v>
      </c>
      <c r="L85" s="43">
        <v>3.67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200</v>
      </c>
      <c r="G86" s="43">
        <v>0.53</v>
      </c>
      <c r="H86" s="43"/>
      <c r="I86" s="43">
        <v>15.07</v>
      </c>
      <c r="J86" s="43">
        <v>112</v>
      </c>
      <c r="K86" s="44"/>
      <c r="L86" s="43">
        <v>28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7.0500000000000007</v>
      </c>
      <c r="H89" s="19">
        <f t="shared" ref="H89" si="43">SUM(H82:H88)</f>
        <v>5.36</v>
      </c>
      <c r="I89" s="19">
        <f t="shared" ref="I89" si="44">SUM(I82:I88)</f>
        <v>66.63</v>
      </c>
      <c r="J89" s="19">
        <f t="shared" ref="J89:L89" si="45">SUM(J82:J88)</f>
        <v>363.96</v>
      </c>
      <c r="K89" s="25"/>
      <c r="L89" s="19">
        <f t="shared" si="45"/>
        <v>48.96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0.86</v>
      </c>
      <c r="H90" s="43">
        <v>3.65</v>
      </c>
      <c r="I90" s="43">
        <v>5.0199999999999996</v>
      </c>
      <c r="J90" s="43">
        <v>56.34</v>
      </c>
      <c r="K90" s="44">
        <v>60</v>
      </c>
      <c r="L90" s="43">
        <v>4.95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200</v>
      </c>
      <c r="G91" s="43">
        <v>7.18</v>
      </c>
      <c r="H91" s="43">
        <v>2.94</v>
      </c>
      <c r="I91" s="43">
        <v>11.76</v>
      </c>
      <c r="J91" s="43">
        <v>102.26</v>
      </c>
      <c r="K91" s="44">
        <v>5</v>
      </c>
      <c r="L91" s="43">
        <v>25.19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22.4</v>
      </c>
      <c r="H92" s="43">
        <v>18.23</v>
      </c>
      <c r="I92" s="43">
        <v>7.03</v>
      </c>
      <c r="J92" s="43">
        <v>281.25</v>
      </c>
      <c r="K92" s="44">
        <v>28</v>
      </c>
      <c r="L92" s="43">
        <v>28.75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 t="s">
        <v>70</v>
      </c>
      <c r="G93" s="43">
        <v>7.39</v>
      </c>
      <c r="H93" s="43">
        <v>7.66</v>
      </c>
      <c r="I93" s="43">
        <v>37.82</v>
      </c>
      <c r="J93" s="43">
        <v>249.48</v>
      </c>
      <c r="K93" s="44">
        <v>20</v>
      </c>
      <c r="L93" s="43">
        <v>9.74</v>
      </c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0.04</v>
      </c>
      <c r="H94" s="43"/>
      <c r="I94" s="43">
        <v>24.76</v>
      </c>
      <c r="J94" s="43">
        <v>94.2</v>
      </c>
      <c r="K94" s="44">
        <v>38</v>
      </c>
      <c r="L94" s="43">
        <v>3.95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2.2400000000000002</v>
      </c>
      <c r="H95" s="43">
        <v>0.44</v>
      </c>
      <c r="I95" s="43">
        <v>19.760000000000002</v>
      </c>
      <c r="J95" s="43">
        <v>91.96</v>
      </c>
      <c r="K95" s="44">
        <v>11</v>
      </c>
      <c r="L95" s="43">
        <v>3.67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25</v>
      </c>
      <c r="G96" s="43">
        <v>3.16</v>
      </c>
      <c r="H96" s="43">
        <v>0.4</v>
      </c>
      <c r="I96" s="43">
        <v>19.32</v>
      </c>
      <c r="J96" s="43">
        <v>106.4</v>
      </c>
      <c r="K96" s="44">
        <v>12</v>
      </c>
      <c r="L96" s="43">
        <v>2.39</v>
      </c>
    </row>
    <row r="97" spans="1:12" ht="15" x14ac:dyDescent="0.25">
      <c r="A97" s="23"/>
      <c r="B97" s="15"/>
      <c r="C97" s="11"/>
      <c r="D97" s="6" t="s">
        <v>24</v>
      </c>
      <c r="E97" s="42" t="s">
        <v>24</v>
      </c>
      <c r="F97" s="43">
        <v>150</v>
      </c>
      <c r="G97" s="43">
        <v>1.5</v>
      </c>
      <c r="H97" s="43"/>
      <c r="I97" s="43">
        <v>22.4</v>
      </c>
      <c r="J97" s="43">
        <v>91</v>
      </c>
      <c r="K97" s="44"/>
      <c r="L97" s="43">
        <v>21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44.769999999999996</v>
      </c>
      <c r="H99" s="19">
        <f t="shared" ref="H99" si="47">SUM(H90:H98)</f>
        <v>33.32</v>
      </c>
      <c r="I99" s="19">
        <f t="shared" ref="I99" si="48">SUM(I90:I98)</f>
        <v>147.87</v>
      </c>
      <c r="J99" s="19">
        <f t="shared" ref="J99:L99" si="49">SUM(J90:J98)</f>
        <v>1072.8900000000001</v>
      </c>
      <c r="K99" s="25"/>
      <c r="L99" s="19">
        <f t="shared" si="49"/>
        <v>99.64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1435</v>
      </c>
      <c r="G100" s="32">
        <f t="shared" ref="G100" si="50">G89+G99</f>
        <v>51.819999999999993</v>
      </c>
      <c r="H100" s="32">
        <f t="shared" ref="H100" si="51">H89+H99</f>
        <v>38.68</v>
      </c>
      <c r="I100" s="32">
        <f t="shared" ref="I100" si="52">I89+I99</f>
        <v>214.5</v>
      </c>
      <c r="J100" s="32">
        <f t="shared" ref="J100:L100" si="53">J89+J99</f>
        <v>1436.8500000000001</v>
      </c>
      <c r="K100" s="32"/>
      <c r="L100" s="32">
        <f t="shared" si="53"/>
        <v>148.6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180</v>
      </c>
      <c r="G101" s="40">
        <v>6.62</v>
      </c>
      <c r="H101" s="40">
        <v>5.42</v>
      </c>
      <c r="I101" s="40">
        <v>31.73</v>
      </c>
      <c r="J101" s="40">
        <v>202.14</v>
      </c>
      <c r="K101" s="41">
        <v>20</v>
      </c>
      <c r="L101" s="40">
        <v>7.71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/>
      <c r="I103" s="43">
        <v>14</v>
      </c>
      <c r="J103" s="43">
        <v>28</v>
      </c>
      <c r="K103" s="44">
        <v>42</v>
      </c>
      <c r="L103" s="43">
        <v>2.6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2.2400000000000002</v>
      </c>
      <c r="H104" s="43">
        <v>0.44</v>
      </c>
      <c r="I104" s="43">
        <v>19.760000000000002</v>
      </c>
      <c r="J104" s="43">
        <v>91.96</v>
      </c>
      <c r="K104" s="44">
        <v>11</v>
      </c>
      <c r="L104" s="43">
        <v>3.67</v>
      </c>
    </row>
    <row r="105" spans="1:12" ht="15" x14ac:dyDescent="0.25">
      <c r="A105" s="23"/>
      <c r="B105" s="15"/>
      <c r="C105" s="11"/>
      <c r="D105" s="6" t="s">
        <v>54</v>
      </c>
      <c r="E105" s="42" t="s">
        <v>55</v>
      </c>
      <c r="F105" s="43">
        <v>200</v>
      </c>
      <c r="G105" s="43">
        <v>1</v>
      </c>
      <c r="H105" s="43"/>
      <c r="I105" s="43">
        <v>75</v>
      </c>
      <c r="J105" s="43">
        <v>75</v>
      </c>
      <c r="K105" s="44"/>
      <c r="L105" s="43">
        <v>25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10.06</v>
      </c>
      <c r="H108" s="19">
        <f t="shared" si="54"/>
        <v>5.86</v>
      </c>
      <c r="I108" s="19">
        <f t="shared" si="54"/>
        <v>140.49</v>
      </c>
      <c r="J108" s="19">
        <f t="shared" si="54"/>
        <v>397.09999999999997</v>
      </c>
      <c r="K108" s="25"/>
      <c r="L108" s="19">
        <f t="shared" ref="L108" si="55">SUM(L101:L107)</f>
        <v>38.980000000000004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0.46</v>
      </c>
      <c r="H109" s="43">
        <v>3.65</v>
      </c>
      <c r="I109" s="43">
        <v>1.43</v>
      </c>
      <c r="J109" s="43">
        <v>40.380000000000003</v>
      </c>
      <c r="K109" s="44">
        <v>58</v>
      </c>
      <c r="L109" s="43">
        <v>16.850000000000001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4.79</v>
      </c>
      <c r="H110" s="43">
        <v>6.03</v>
      </c>
      <c r="I110" s="43">
        <v>12.42</v>
      </c>
      <c r="J110" s="43">
        <v>118.62</v>
      </c>
      <c r="K110" s="44">
        <v>9</v>
      </c>
      <c r="L110" s="43">
        <v>16.36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90</v>
      </c>
      <c r="G111" s="43">
        <v>11.78</v>
      </c>
      <c r="H111" s="43">
        <v>12.91</v>
      </c>
      <c r="I111" s="43">
        <v>14.9</v>
      </c>
      <c r="J111" s="43">
        <v>223</v>
      </c>
      <c r="K111" s="44">
        <v>32</v>
      </c>
      <c r="L111" s="43">
        <v>45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 t="s">
        <v>70</v>
      </c>
      <c r="G112" s="43">
        <v>9.7200000000000006</v>
      </c>
      <c r="H112" s="43">
        <v>8.9700000000000006</v>
      </c>
      <c r="I112" s="43">
        <v>49.09</v>
      </c>
      <c r="J112" s="43">
        <v>323.87</v>
      </c>
      <c r="K112" s="44">
        <v>21</v>
      </c>
      <c r="L112" s="43">
        <v>13.62</v>
      </c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0.2</v>
      </c>
      <c r="H113" s="43"/>
      <c r="I113" s="43">
        <v>14</v>
      </c>
      <c r="J113" s="43">
        <v>28</v>
      </c>
      <c r="K113" s="44">
        <v>42</v>
      </c>
      <c r="L113" s="43">
        <v>2.6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2.2400000000000002</v>
      </c>
      <c r="H114" s="43">
        <v>0.44</v>
      </c>
      <c r="I114" s="43">
        <v>19.760000000000002</v>
      </c>
      <c r="J114" s="43">
        <v>91.96</v>
      </c>
      <c r="K114" s="44">
        <v>11</v>
      </c>
      <c r="L114" s="43">
        <v>3.67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3.16</v>
      </c>
      <c r="H115" s="43">
        <v>0.4</v>
      </c>
      <c r="I115" s="43">
        <v>19.32</v>
      </c>
      <c r="J115" s="43">
        <v>106.4</v>
      </c>
      <c r="K115" s="44">
        <v>12</v>
      </c>
      <c r="L115" s="43">
        <v>2.39</v>
      </c>
    </row>
    <row r="116" spans="1:12" ht="15" x14ac:dyDescent="0.25">
      <c r="A116" s="23"/>
      <c r="B116" s="15"/>
      <c r="C116" s="11"/>
      <c r="D116" s="6" t="s">
        <v>47</v>
      </c>
      <c r="E116" s="42" t="s">
        <v>47</v>
      </c>
      <c r="F116" s="43">
        <v>125</v>
      </c>
      <c r="G116" s="43">
        <v>3.2</v>
      </c>
      <c r="H116" s="43">
        <v>2.5</v>
      </c>
      <c r="I116" s="43">
        <v>18.8</v>
      </c>
      <c r="J116" s="43">
        <v>111</v>
      </c>
      <c r="K116" s="44"/>
      <c r="L116" s="43">
        <v>19.91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35.549999999999997</v>
      </c>
      <c r="H118" s="19">
        <f t="shared" si="56"/>
        <v>34.9</v>
      </c>
      <c r="I118" s="19">
        <f t="shared" si="56"/>
        <v>149.72000000000003</v>
      </c>
      <c r="J118" s="19">
        <f t="shared" si="56"/>
        <v>1043.23</v>
      </c>
      <c r="K118" s="25"/>
      <c r="L118" s="19">
        <f t="shared" ref="L118" si="57">SUM(L109:L117)</f>
        <v>120.4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1380</v>
      </c>
      <c r="G119" s="32">
        <f t="shared" ref="G119" si="58">G108+G118</f>
        <v>45.61</v>
      </c>
      <c r="H119" s="32">
        <f t="shared" ref="H119" si="59">H108+H118</f>
        <v>40.76</v>
      </c>
      <c r="I119" s="32">
        <f t="shared" ref="I119" si="60">I108+I118</f>
        <v>290.21000000000004</v>
      </c>
      <c r="J119" s="32">
        <f t="shared" ref="J119:L119" si="61">J108+J118</f>
        <v>1440.33</v>
      </c>
      <c r="K119" s="32"/>
      <c r="L119" s="32">
        <f t="shared" si="61"/>
        <v>159.38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7.39</v>
      </c>
      <c r="H120" s="40">
        <v>9.11</v>
      </c>
      <c r="I120" s="40">
        <v>32.21</v>
      </c>
      <c r="J120" s="40">
        <v>241.56</v>
      </c>
      <c r="K120" s="41">
        <v>34</v>
      </c>
      <c r="L120" s="40">
        <v>15.44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0.2</v>
      </c>
      <c r="H122" s="43"/>
      <c r="I122" s="43">
        <v>14</v>
      </c>
      <c r="J122" s="43">
        <v>28</v>
      </c>
      <c r="K122" s="44">
        <v>42</v>
      </c>
      <c r="L122" s="43">
        <v>2.6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2.2400000000000002</v>
      </c>
      <c r="H123" s="43">
        <v>0.44</v>
      </c>
      <c r="I123" s="43">
        <v>19.760000000000002</v>
      </c>
      <c r="J123" s="43">
        <v>91.96</v>
      </c>
      <c r="K123" s="44">
        <v>11</v>
      </c>
      <c r="L123" s="43">
        <v>3.67</v>
      </c>
    </row>
    <row r="124" spans="1:12" ht="15" x14ac:dyDescent="0.25">
      <c r="A124" s="14"/>
      <c r="B124" s="15"/>
      <c r="C124" s="11"/>
      <c r="D124" s="7" t="s">
        <v>24</v>
      </c>
      <c r="E124" s="42" t="s">
        <v>24</v>
      </c>
      <c r="F124" s="43">
        <v>200</v>
      </c>
      <c r="G124" s="43">
        <v>0.53</v>
      </c>
      <c r="H124" s="43"/>
      <c r="I124" s="43">
        <v>15.07</v>
      </c>
      <c r="J124" s="43">
        <v>112</v>
      </c>
      <c r="K124" s="44"/>
      <c r="L124" s="43">
        <v>28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10.36</v>
      </c>
      <c r="H127" s="19">
        <f t="shared" si="62"/>
        <v>9.5499999999999989</v>
      </c>
      <c r="I127" s="19">
        <f t="shared" si="62"/>
        <v>81.039999999999992</v>
      </c>
      <c r="J127" s="19">
        <f t="shared" si="62"/>
        <v>473.52</v>
      </c>
      <c r="K127" s="25"/>
      <c r="L127" s="19">
        <f t="shared" ref="L127" si="63">SUM(L120:L126)</f>
        <v>49.71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1.77</v>
      </c>
      <c r="H128" s="43">
        <v>3.12</v>
      </c>
      <c r="I128" s="43">
        <v>3.75</v>
      </c>
      <c r="J128" s="43">
        <v>50.16</v>
      </c>
      <c r="K128" s="44">
        <v>76</v>
      </c>
      <c r="L128" s="43">
        <v>16.36</v>
      </c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1.87</v>
      </c>
      <c r="H129" s="43">
        <v>2.2599999999999998</v>
      </c>
      <c r="I129" s="43">
        <v>13.31</v>
      </c>
      <c r="J129" s="43">
        <v>81</v>
      </c>
      <c r="K129" s="44">
        <v>12</v>
      </c>
      <c r="L129" s="43">
        <v>17.559999999999999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180</v>
      </c>
      <c r="G130" s="43">
        <v>3.33</v>
      </c>
      <c r="H130" s="43">
        <v>7.77</v>
      </c>
      <c r="I130" s="43">
        <v>41.42</v>
      </c>
      <c r="J130" s="43">
        <v>256.23</v>
      </c>
      <c r="K130" s="44">
        <v>52</v>
      </c>
      <c r="L130" s="43">
        <v>47.22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0.04</v>
      </c>
      <c r="H132" s="43"/>
      <c r="I132" s="43">
        <v>24.76</v>
      </c>
      <c r="J132" s="43">
        <v>94.2</v>
      </c>
      <c r="K132" s="44">
        <v>38</v>
      </c>
      <c r="L132" s="43">
        <v>3.95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2.2400000000000002</v>
      </c>
      <c r="H133" s="43">
        <v>0.44</v>
      </c>
      <c r="I133" s="43">
        <v>19.760000000000002</v>
      </c>
      <c r="J133" s="43">
        <v>91.96</v>
      </c>
      <c r="K133" s="44">
        <v>11</v>
      </c>
      <c r="L133" s="43">
        <v>3.67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25</v>
      </c>
      <c r="G134" s="43">
        <v>3.16</v>
      </c>
      <c r="H134" s="43">
        <v>0.4</v>
      </c>
      <c r="I134" s="43">
        <v>19.32</v>
      </c>
      <c r="J134" s="43">
        <v>106.4</v>
      </c>
      <c r="K134" s="44">
        <v>12</v>
      </c>
      <c r="L134" s="43">
        <v>2.39</v>
      </c>
    </row>
    <row r="135" spans="1:12" ht="15" x14ac:dyDescent="0.25">
      <c r="A135" s="14"/>
      <c r="B135" s="15"/>
      <c r="C135" s="11"/>
      <c r="D135" s="6" t="s">
        <v>24</v>
      </c>
      <c r="E135" s="42" t="s">
        <v>24</v>
      </c>
      <c r="F135" s="43">
        <v>150</v>
      </c>
      <c r="G135" s="43">
        <v>1.5</v>
      </c>
      <c r="H135" s="43"/>
      <c r="I135" s="43">
        <v>22.4</v>
      </c>
      <c r="J135" s="43">
        <v>91</v>
      </c>
      <c r="K135" s="44"/>
      <c r="L135" s="43">
        <v>21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13.91</v>
      </c>
      <c r="H137" s="19">
        <f t="shared" si="64"/>
        <v>13.989999999999998</v>
      </c>
      <c r="I137" s="19">
        <f t="shared" si="64"/>
        <v>144.72000000000003</v>
      </c>
      <c r="J137" s="19">
        <f t="shared" si="64"/>
        <v>770.94999999999993</v>
      </c>
      <c r="K137" s="25"/>
      <c r="L137" s="19">
        <f t="shared" ref="L137" si="65">SUM(L128:L136)</f>
        <v>112.15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1515</v>
      </c>
      <c r="G138" s="32">
        <f t="shared" ref="G138" si="66">G127+G137</f>
        <v>24.27</v>
      </c>
      <c r="H138" s="32">
        <f t="shared" ref="H138" si="67">H127+H137</f>
        <v>23.54</v>
      </c>
      <c r="I138" s="32">
        <f t="shared" ref="I138" si="68">I127+I137</f>
        <v>225.76000000000002</v>
      </c>
      <c r="J138" s="32">
        <f t="shared" ref="J138:L138" si="69">J127+J137</f>
        <v>1244.4699999999998</v>
      </c>
      <c r="K138" s="32"/>
      <c r="L138" s="32">
        <f t="shared" si="69"/>
        <v>161.86000000000001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48</v>
      </c>
      <c r="F139" s="40">
        <v>200</v>
      </c>
      <c r="G139" s="40">
        <v>6.24</v>
      </c>
      <c r="H139" s="40">
        <v>6.1</v>
      </c>
      <c r="I139" s="40">
        <v>19.7</v>
      </c>
      <c r="J139" s="40">
        <v>158.63999999999999</v>
      </c>
      <c r="K139" s="41">
        <v>36</v>
      </c>
      <c r="L139" s="40">
        <v>14.52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/>
      <c r="I141" s="43">
        <v>14</v>
      </c>
      <c r="J141" s="43">
        <v>28</v>
      </c>
      <c r="K141" s="44">
        <v>42</v>
      </c>
      <c r="L141" s="43">
        <v>2.6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2.2400000000000002</v>
      </c>
      <c r="H142" s="43">
        <v>0.44</v>
      </c>
      <c r="I142" s="43">
        <v>19.760000000000002</v>
      </c>
      <c r="J142" s="43">
        <v>91.96</v>
      </c>
      <c r="K142" s="44">
        <v>11</v>
      </c>
      <c r="L142" s="43">
        <v>3.67</v>
      </c>
    </row>
    <row r="143" spans="1:12" ht="15" x14ac:dyDescent="0.25">
      <c r="A143" s="23"/>
      <c r="B143" s="15"/>
      <c r="C143" s="11"/>
      <c r="D143" s="7" t="s">
        <v>24</v>
      </c>
      <c r="E143" s="42" t="s">
        <v>24</v>
      </c>
      <c r="F143" s="43">
        <v>200</v>
      </c>
      <c r="G143" s="43">
        <v>0.53</v>
      </c>
      <c r="H143" s="43"/>
      <c r="I143" s="43">
        <v>15.07</v>
      </c>
      <c r="J143" s="43">
        <v>112</v>
      </c>
      <c r="K143" s="44"/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9.2099999999999991</v>
      </c>
      <c r="H146" s="19">
        <f t="shared" si="70"/>
        <v>6.54</v>
      </c>
      <c r="I146" s="19">
        <f t="shared" si="70"/>
        <v>68.53</v>
      </c>
      <c r="J146" s="19">
        <f t="shared" si="70"/>
        <v>390.59999999999997</v>
      </c>
      <c r="K146" s="25"/>
      <c r="L146" s="19">
        <f t="shared" ref="L146" si="71">SUM(L139:L145)</f>
        <v>48.79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0.68</v>
      </c>
      <c r="H147" s="43">
        <v>3.71</v>
      </c>
      <c r="I147" s="43">
        <v>2.83</v>
      </c>
      <c r="J147" s="43">
        <v>47.46</v>
      </c>
      <c r="K147" s="44">
        <v>59</v>
      </c>
      <c r="L147" s="43">
        <v>13.83</v>
      </c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1.4</v>
      </c>
      <c r="H148" s="43">
        <v>3.91</v>
      </c>
      <c r="I148" s="43">
        <v>6.79</v>
      </c>
      <c r="J148" s="43">
        <v>67.8</v>
      </c>
      <c r="K148" s="44">
        <v>14</v>
      </c>
      <c r="L148" s="43">
        <v>16.62</v>
      </c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 t="s">
        <v>86</v>
      </c>
      <c r="G149" s="43">
        <v>27.84</v>
      </c>
      <c r="H149" s="43">
        <v>18</v>
      </c>
      <c r="I149" s="43">
        <v>32.4</v>
      </c>
      <c r="J149" s="43">
        <v>279.60000000000002</v>
      </c>
      <c r="K149" s="44">
        <v>53</v>
      </c>
      <c r="L149" s="43">
        <v>69.28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87</v>
      </c>
      <c r="F151" s="43">
        <v>200</v>
      </c>
      <c r="G151" s="43">
        <v>3.52</v>
      </c>
      <c r="H151" s="43">
        <v>3.72</v>
      </c>
      <c r="I151" s="43">
        <v>25.49</v>
      </c>
      <c r="J151" s="43">
        <v>145.19999999999999</v>
      </c>
      <c r="K151" s="44">
        <v>40</v>
      </c>
      <c r="L151" s="43">
        <v>8.86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2.2400000000000002</v>
      </c>
      <c r="H152" s="43">
        <v>0.44</v>
      </c>
      <c r="I152" s="43">
        <v>19.760000000000002</v>
      </c>
      <c r="J152" s="43">
        <v>91.96</v>
      </c>
      <c r="K152" s="44">
        <v>11</v>
      </c>
      <c r="L152" s="43">
        <v>3.67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25</v>
      </c>
      <c r="G153" s="43">
        <v>3.16</v>
      </c>
      <c r="H153" s="43">
        <v>0.4</v>
      </c>
      <c r="I153" s="43">
        <v>19.32</v>
      </c>
      <c r="J153" s="43">
        <v>106.4</v>
      </c>
      <c r="K153" s="44">
        <v>12</v>
      </c>
      <c r="L153" s="43">
        <v>2.39</v>
      </c>
    </row>
    <row r="154" spans="1:12" ht="15" x14ac:dyDescent="0.25">
      <c r="A154" s="23"/>
      <c r="B154" s="15"/>
      <c r="C154" s="11"/>
      <c r="D154" s="6" t="s">
        <v>61</v>
      </c>
      <c r="E154" s="42" t="s">
        <v>62</v>
      </c>
      <c r="F154" s="43">
        <v>100</v>
      </c>
      <c r="G154" s="43">
        <v>14.3</v>
      </c>
      <c r="H154" s="43">
        <v>8</v>
      </c>
      <c r="I154" s="43">
        <v>12.7</v>
      </c>
      <c r="J154" s="43">
        <v>180</v>
      </c>
      <c r="K154" s="44"/>
      <c r="L154" s="43">
        <v>32.01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635</v>
      </c>
      <c r="G156" s="19">
        <f t="shared" ref="G156:J156" si="72">SUM(G147:G155)</f>
        <v>53.14</v>
      </c>
      <c r="H156" s="19">
        <f t="shared" si="72"/>
        <v>38.18</v>
      </c>
      <c r="I156" s="19">
        <f t="shared" si="72"/>
        <v>119.29</v>
      </c>
      <c r="J156" s="19">
        <f t="shared" si="72"/>
        <v>918.42</v>
      </c>
      <c r="K156" s="25"/>
      <c r="L156" s="19">
        <f t="shared" ref="L156" si="73">SUM(L147:L155)</f>
        <v>146.66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1285</v>
      </c>
      <c r="G157" s="32">
        <f t="shared" ref="G157" si="74">G146+G156</f>
        <v>62.35</v>
      </c>
      <c r="H157" s="32">
        <f t="shared" ref="H157" si="75">H146+H156</f>
        <v>44.72</v>
      </c>
      <c r="I157" s="32">
        <f t="shared" ref="I157" si="76">I146+I156</f>
        <v>187.82</v>
      </c>
      <c r="J157" s="32">
        <f t="shared" ref="J157:L157" si="77">J146+J156</f>
        <v>1309.02</v>
      </c>
      <c r="K157" s="32"/>
      <c r="L157" s="32">
        <f t="shared" si="77"/>
        <v>195.45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8.51</v>
      </c>
      <c r="H158" s="40">
        <v>9.3699999999999992</v>
      </c>
      <c r="I158" s="40">
        <v>37.700000000000003</v>
      </c>
      <c r="J158" s="40">
        <v>272.08</v>
      </c>
      <c r="K158" s="41">
        <v>33</v>
      </c>
      <c r="L158" s="40">
        <v>14.74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/>
      <c r="I160" s="43">
        <v>14</v>
      </c>
      <c r="J160" s="43">
        <v>28</v>
      </c>
      <c r="K160" s="44">
        <v>42</v>
      </c>
      <c r="L160" s="43">
        <v>2.6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2.2400000000000002</v>
      </c>
      <c r="H161" s="43">
        <v>0.44</v>
      </c>
      <c r="I161" s="43">
        <v>19.760000000000002</v>
      </c>
      <c r="J161" s="43">
        <v>91.96</v>
      </c>
      <c r="K161" s="44">
        <v>11</v>
      </c>
      <c r="L161" s="43">
        <v>3.67</v>
      </c>
    </row>
    <row r="162" spans="1:12" ht="15" x14ac:dyDescent="0.25">
      <c r="A162" s="23"/>
      <c r="B162" s="15"/>
      <c r="C162" s="11"/>
      <c r="D162" s="6" t="s">
        <v>54</v>
      </c>
      <c r="E162" s="42" t="s">
        <v>55</v>
      </c>
      <c r="F162" s="43">
        <v>200</v>
      </c>
      <c r="G162" s="43">
        <v>1</v>
      </c>
      <c r="H162" s="43"/>
      <c r="I162" s="43">
        <v>75</v>
      </c>
      <c r="J162" s="43">
        <v>75</v>
      </c>
      <c r="K162" s="44"/>
      <c r="L162" s="43">
        <v>25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11.95</v>
      </c>
      <c r="H165" s="19">
        <f t="shared" si="78"/>
        <v>9.8099999999999987</v>
      </c>
      <c r="I165" s="19">
        <f t="shared" si="78"/>
        <v>146.46</v>
      </c>
      <c r="J165" s="19">
        <f t="shared" si="78"/>
        <v>467.03999999999996</v>
      </c>
      <c r="K165" s="25"/>
      <c r="L165" s="19">
        <f t="shared" ref="L165" si="79">SUM(L158:L164)</f>
        <v>46.01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0.86</v>
      </c>
      <c r="H166" s="43">
        <v>3.65</v>
      </c>
      <c r="I166" s="43">
        <v>5.0199999999999996</v>
      </c>
      <c r="J166" s="43">
        <v>56.34</v>
      </c>
      <c r="K166" s="44">
        <v>60</v>
      </c>
      <c r="L166" s="43">
        <v>4.95</v>
      </c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4.3899999999999997</v>
      </c>
      <c r="H167" s="43">
        <v>4.22</v>
      </c>
      <c r="I167" s="43">
        <v>13.06</v>
      </c>
      <c r="J167" s="43">
        <v>107.8</v>
      </c>
      <c r="K167" s="44">
        <v>17</v>
      </c>
      <c r="L167" s="43">
        <v>16.78</v>
      </c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100</v>
      </c>
      <c r="G168" s="43">
        <v>15.1</v>
      </c>
      <c r="H168" s="43">
        <v>4.9000000000000004</v>
      </c>
      <c r="I168" s="43">
        <v>10.26</v>
      </c>
      <c r="J168" s="43">
        <v>145</v>
      </c>
      <c r="K168" s="44">
        <v>24</v>
      </c>
      <c r="L168" s="43">
        <v>58.24</v>
      </c>
    </row>
    <row r="169" spans="1:12" ht="15" x14ac:dyDescent="0.25">
      <c r="A169" s="23"/>
      <c r="B169" s="15"/>
      <c r="C169" s="11"/>
      <c r="D169" s="7" t="s">
        <v>29</v>
      </c>
      <c r="E169" s="42" t="s">
        <v>91</v>
      </c>
      <c r="F169" s="43" t="s">
        <v>70</v>
      </c>
      <c r="G169" s="43">
        <v>4.4400000000000004</v>
      </c>
      <c r="H169" s="43">
        <v>8</v>
      </c>
      <c r="I169" s="43">
        <v>30.62</v>
      </c>
      <c r="J169" s="43">
        <v>212.04</v>
      </c>
      <c r="K169" s="44">
        <v>19</v>
      </c>
      <c r="L169" s="43">
        <v>18.14</v>
      </c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0.04</v>
      </c>
      <c r="H170" s="43"/>
      <c r="I170" s="43">
        <v>24.76</v>
      </c>
      <c r="J170" s="43">
        <v>94.2</v>
      </c>
      <c r="K170" s="44">
        <v>38</v>
      </c>
      <c r="L170" s="43">
        <v>3.95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2.2400000000000002</v>
      </c>
      <c r="H171" s="43">
        <v>0.44</v>
      </c>
      <c r="I171" s="43">
        <v>19.760000000000002</v>
      </c>
      <c r="J171" s="43">
        <v>91.96</v>
      </c>
      <c r="K171" s="44">
        <v>11</v>
      </c>
      <c r="L171" s="43">
        <v>3.67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25</v>
      </c>
      <c r="G172" s="43">
        <v>3.16</v>
      </c>
      <c r="H172" s="43">
        <v>0.4</v>
      </c>
      <c r="I172" s="43">
        <v>19.32</v>
      </c>
      <c r="J172" s="43">
        <v>106.4</v>
      </c>
      <c r="K172" s="44">
        <v>12</v>
      </c>
      <c r="L172" s="43">
        <v>2.39</v>
      </c>
    </row>
    <row r="173" spans="1:12" ht="15" x14ac:dyDescent="0.25">
      <c r="A173" s="23"/>
      <c r="B173" s="15"/>
      <c r="C173" s="11"/>
      <c r="D173" s="6" t="s">
        <v>24</v>
      </c>
      <c r="E173" s="42" t="s">
        <v>24</v>
      </c>
      <c r="F173" s="43">
        <v>200</v>
      </c>
      <c r="G173" s="43">
        <v>0.53</v>
      </c>
      <c r="H173" s="43"/>
      <c r="I173" s="43">
        <v>15.07</v>
      </c>
      <c r="J173" s="43">
        <v>112</v>
      </c>
      <c r="K173" s="44"/>
      <c r="L173" s="43">
        <v>28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30.76</v>
      </c>
      <c r="H175" s="19">
        <f t="shared" si="80"/>
        <v>21.61</v>
      </c>
      <c r="I175" s="19">
        <f t="shared" si="80"/>
        <v>137.87</v>
      </c>
      <c r="J175" s="19">
        <f t="shared" si="80"/>
        <v>925.74</v>
      </c>
      <c r="K175" s="25"/>
      <c r="L175" s="19">
        <f t="shared" ref="L175" si="81">SUM(L166:L174)</f>
        <v>136.12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1485</v>
      </c>
      <c r="G176" s="32">
        <f t="shared" ref="G176" si="82">G165+G175</f>
        <v>42.71</v>
      </c>
      <c r="H176" s="32">
        <f t="shared" ref="H176" si="83">H165+H175</f>
        <v>31.419999999999998</v>
      </c>
      <c r="I176" s="32">
        <f t="shared" ref="I176" si="84">I165+I175</f>
        <v>284.33000000000004</v>
      </c>
      <c r="J176" s="32">
        <f t="shared" ref="J176:L176" si="85">J165+J175</f>
        <v>1392.78</v>
      </c>
      <c r="K176" s="32"/>
      <c r="L176" s="32">
        <f t="shared" si="85"/>
        <v>182.13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200</v>
      </c>
      <c r="G177" s="40">
        <v>3.3</v>
      </c>
      <c r="H177" s="40">
        <v>8.6</v>
      </c>
      <c r="I177" s="40">
        <v>23.2</v>
      </c>
      <c r="J177" s="40">
        <v>183.4</v>
      </c>
      <c r="K177" s="41">
        <v>37</v>
      </c>
      <c r="L177" s="40">
        <v>21.4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0.2</v>
      </c>
      <c r="H179" s="43"/>
      <c r="I179" s="43">
        <v>14</v>
      </c>
      <c r="J179" s="43">
        <v>28</v>
      </c>
      <c r="K179" s="44">
        <v>42</v>
      </c>
      <c r="L179" s="43">
        <v>2.6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2.2400000000000002</v>
      </c>
      <c r="H180" s="43">
        <v>0.44</v>
      </c>
      <c r="I180" s="43">
        <v>19.760000000000002</v>
      </c>
      <c r="J180" s="43">
        <v>91.96</v>
      </c>
      <c r="K180" s="44">
        <v>11</v>
      </c>
      <c r="L180" s="43">
        <v>3.67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150</v>
      </c>
      <c r="G181" s="43">
        <v>1.5</v>
      </c>
      <c r="H181" s="43"/>
      <c r="I181" s="43">
        <v>22.4</v>
      </c>
      <c r="J181" s="43">
        <v>91</v>
      </c>
      <c r="K181" s="44"/>
      <c r="L181" s="43">
        <v>21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7.24</v>
      </c>
      <c r="H184" s="19">
        <f t="shared" si="86"/>
        <v>9.0399999999999991</v>
      </c>
      <c r="I184" s="19">
        <f t="shared" si="86"/>
        <v>79.360000000000014</v>
      </c>
      <c r="J184" s="19">
        <f t="shared" si="86"/>
        <v>394.36</v>
      </c>
      <c r="K184" s="25"/>
      <c r="L184" s="19">
        <f t="shared" ref="L184" si="87">SUM(L177:L183)</f>
        <v>48.67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65</v>
      </c>
      <c r="F185" s="43">
        <v>60</v>
      </c>
      <c r="G185" s="43">
        <v>0.97</v>
      </c>
      <c r="H185" s="43">
        <v>0.08</v>
      </c>
      <c r="I185" s="43">
        <v>7.15</v>
      </c>
      <c r="J185" s="43">
        <v>34.119999999999997</v>
      </c>
      <c r="K185" s="44">
        <v>13</v>
      </c>
      <c r="L185" s="43">
        <v>7.58</v>
      </c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200</v>
      </c>
      <c r="G186" s="43">
        <v>1.68</v>
      </c>
      <c r="H186" s="43">
        <v>5.98</v>
      </c>
      <c r="I186" s="43">
        <v>9.35</v>
      </c>
      <c r="J186" s="43">
        <v>98.37</v>
      </c>
      <c r="K186" s="44">
        <v>11</v>
      </c>
      <c r="L186" s="43">
        <v>18.89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100</v>
      </c>
      <c r="G187" s="43">
        <v>22.4</v>
      </c>
      <c r="H187" s="43">
        <v>18.23</v>
      </c>
      <c r="I187" s="43">
        <v>7.03</v>
      </c>
      <c r="J187" s="43">
        <v>281.25</v>
      </c>
      <c r="K187" s="44">
        <v>28</v>
      </c>
      <c r="L187" s="43">
        <v>28.75</v>
      </c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 t="s">
        <v>70</v>
      </c>
      <c r="G188" s="43">
        <v>7.39</v>
      </c>
      <c r="H188" s="43">
        <v>7.66</v>
      </c>
      <c r="I188" s="43">
        <v>37.82</v>
      </c>
      <c r="J188" s="43">
        <v>249.48</v>
      </c>
      <c r="K188" s="44">
        <v>20</v>
      </c>
      <c r="L188" s="43">
        <v>9.74</v>
      </c>
    </row>
    <row r="189" spans="1:12" ht="15" x14ac:dyDescent="0.2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/>
      <c r="H189" s="43"/>
      <c r="I189" s="43">
        <v>9.98</v>
      </c>
      <c r="J189" s="43">
        <v>37.4</v>
      </c>
      <c r="K189" s="44">
        <v>43</v>
      </c>
      <c r="L189" s="43">
        <v>2.87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2.2400000000000002</v>
      </c>
      <c r="H190" s="43">
        <v>0.44</v>
      </c>
      <c r="I190" s="43">
        <v>19.760000000000002</v>
      </c>
      <c r="J190" s="43">
        <v>91.96</v>
      </c>
      <c r="K190" s="44">
        <v>11</v>
      </c>
      <c r="L190" s="43">
        <v>3.67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25</v>
      </c>
      <c r="G191" s="43">
        <v>3.16</v>
      </c>
      <c r="H191" s="43">
        <v>0.4</v>
      </c>
      <c r="I191" s="43">
        <v>19.32</v>
      </c>
      <c r="J191" s="43">
        <v>106.4</v>
      </c>
      <c r="K191" s="44">
        <v>12</v>
      </c>
      <c r="L191" s="43">
        <v>2.39</v>
      </c>
    </row>
    <row r="192" spans="1:12" ht="15" x14ac:dyDescent="0.25">
      <c r="A192" s="23"/>
      <c r="B192" s="15"/>
      <c r="C192" s="11"/>
      <c r="D192" s="6" t="s">
        <v>54</v>
      </c>
      <c r="E192" s="42" t="s">
        <v>55</v>
      </c>
      <c r="F192" s="43">
        <v>200</v>
      </c>
      <c r="G192" s="43">
        <v>1</v>
      </c>
      <c r="H192" s="43"/>
      <c r="I192" s="43">
        <v>75</v>
      </c>
      <c r="J192" s="43">
        <v>75</v>
      </c>
      <c r="K192" s="44"/>
      <c r="L192" s="43">
        <v>25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835</v>
      </c>
      <c r="G194" s="19">
        <f t="shared" ref="G194:J194" si="88">SUM(G185:G193)</f>
        <v>38.840000000000003</v>
      </c>
      <c r="H194" s="19">
        <f t="shared" si="88"/>
        <v>32.79</v>
      </c>
      <c r="I194" s="19">
        <f t="shared" si="88"/>
        <v>185.41</v>
      </c>
      <c r="J194" s="19">
        <f t="shared" si="88"/>
        <v>973.98</v>
      </c>
      <c r="K194" s="25"/>
      <c r="L194" s="19">
        <f t="shared" ref="L194" si="89">SUM(L185:L193)</f>
        <v>98.89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1435</v>
      </c>
      <c r="G195" s="32">
        <f t="shared" ref="G195" si="90">G184+G194</f>
        <v>46.080000000000005</v>
      </c>
      <c r="H195" s="32">
        <f t="shared" ref="H195" si="91">H184+H194</f>
        <v>41.83</v>
      </c>
      <c r="I195" s="32">
        <f t="shared" ref="I195" si="92">I184+I194</f>
        <v>264.77</v>
      </c>
      <c r="J195" s="32">
        <f t="shared" ref="J195:L195" si="93">J184+J194</f>
        <v>1368.3400000000001</v>
      </c>
      <c r="K195" s="32"/>
      <c r="L195" s="32">
        <f t="shared" si="93"/>
        <v>147.56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43.470999999999997</v>
      </c>
      <c r="H196" s="34">
        <f t="shared" si="94"/>
        <v>34.988999999999997</v>
      </c>
      <c r="I196" s="34">
        <f t="shared" si="94"/>
        <v>239.02699999999999</v>
      </c>
      <c r="J196" s="34">
        <f t="shared" si="94"/>
        <v>1286.3310000000001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175.16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2023-10-23T03:05:21Z</cp:lastPrinted>
  <dcterms:created xsi:type="dcterms:W3CDTF">2022-05-16T14:23:56Z</dcterms:created>
  <dcterms:modified xsi:type="dcterms:W3CDTF">2023-10-23T03:07:05Z</dcterms:modified>
</cp:coreProperties>
</file>